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STILLA Y LEON\SORIA\"/>
    </mc:Choice>
  </mc:AlternateContent>
  <xr:revisionPtr revIDLastSave="0" documentId="8_{6571DC1C-0FCC-4231-A595-242C8D651C31}" xr6:coauthVersionLast="47" xr6:coauthVersionMax="47" xr10:uidLastSave="{00000000-0000-0000-0000-000000000000}"/>
  <bookViews>
    <workbookView xWindow="1030" yWindow="1030" windowWidth="28790" windowHeight="15470" xr2:uid="{78E17C16-A481-4695-9165-74EE0346581C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<sst xmlns="http://schemas.openxmlformats.org/spreadsheetml/2006/main" count="358" uniqueCount="286">
  <si>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</si>
  <si>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</si>
  <si>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</si>
  <si>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</si>
  <si>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</si>
  <si>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</si>
  <si>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</si>
  <si>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</si>
  <si>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</si>
  <si>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</si>
  <si>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</si>
  <si>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</si>
  <si>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</si>
  <si>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</si>
  <si>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SORIA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</si>
  <si>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</si>
  <si>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</si>
  <si>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</si>
  <si>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</si>
  <si>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</si>
  <si>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</si>
  <si>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</si>
  <si>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</si>
  <si>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</si>
  <si>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</si>
  <si>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</si>
  <si>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</si>
  <si>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</si>
  <si>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</si>
  <si>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</si>
  <si>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</si>
  <si>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</si>
  <si>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</si>
  <si>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</si>
  <si>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</si>
  <si>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</si>
  <si>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Abejar</t>
  </si>
  <si>
    <t>Ágreda</t>
  </si>
  <si>
    <t>Alconaba</t>
  </si>
  <si>
    <t>Aldealafuente</t>
  </si>
  <si>
    <t>Aldealices</t>
  </si>
  <si>
    <t>Aldealpozo</t>
  </si>
  <si>
    <t>Aldealseñor</t>
  </si>
  <si>
    <t>Aldehuela de Periáñez</t>
  </si>
  <si>
    <t>Aldehuelas, Las</t>
  </si>
  <si>
    <t>Aliud</t>
  </si>
  <si>
    <t>Almajano</t>
  </si>
  <si>
    <t>Almarza</t>
  </si>
  <si>
    <t>Almazul</t>
  </si>
  <si>
    <t>Almenar de Soria</t>
  </si>
  <si>
    <t>Arancón</t>
  </si>
  <si>
    <t>Arévalo de la Sierra</t>
  </si>
  <si>
    <t>Ausejo de la Sierra</t>
  </si>
  <si>
    <t>Beratón</t>
  </si>
  <si>
    <t>Bliecos</t>
  </si>
  <si>
    <t>Borobia</t>
  </si>
  <si>
    <t>Buberos</t>
  </si>
  <si>
    <t>Buitrago</t>
  </si>
  <si>
    <t>Cabrejas del Campo</t>
  </si>
  <si>
    <t>Cabrejas del Pinar</t>
  </si>
  <si>
    <t>Calatañazor</t>
  </si>
  <si>
    <t>Candilichera</t>
  </si>
  <si>
    <t>Carabantes</t>
  </si>
  <si>
    <t>Carrascosa de la Sierra</t>
  </si>
  <si>
    <t>Castilfrío de la Sierra</t>
  </si>
  <si>
    <t>Castilruiz</t>
  </si>
  <si>
    <t>Cerbón</t>
  </si>
  <si>
    <t>Cidones</t>
  </si>
  <si>
    <t>Cigudosa</t>
  </si>
  <si>
    <t>Cihuela</t>
  </si>
  <si>
    <t>Ciria</t>
  </si>
  <si>
    <t>Cirujales del Río</t>
  </si>
  <si>
    <t>Covaleda</t>
  </si>
  <si>
    <t>Cubo de la Solana</t>
  </si>
  <si>
    <t>Cueva de Ágreda</t>
  </si>
  <si>
    <t>Dévanos</t>
  </si>
  <si>
    <t>Deza</t>
  </si>
  <si>
    <t>Duruelo de la Sierra</t>
  </si>
  <si>
    <t>Estepa de San Juan</t>
  </si>
  <si>
    <t>Fuentecantos</t>
  </si>
  <si>
    <t>Fuentelsaz de Soria</t>
  </si>
  <si>
    <t>Fuentes de Magaña</t>
  </si>
  <si>
    <t>Fuentestrún</t>
  </si>
  <si>
    <t>Garray</t>
  </si>
  <si>
    <t>Golmayo</t>
  </si>
  <si>
    <t>Gómara</t>
  </si>
  <si>
    <t>Hinojosa del Campo</t>
  </si>
  <si>
    <t>Losilla, La</t>
  </si>
  <si>
    <t>Magaña</t>
  </si>
  <si>
    <t>Matalebreras</t>
  </si>
  <si>
    <t>Molinos de Duero</t>
  </si>
  <si>
    <t>Montenegro de Cameros</t>
  </si>
  <si>
    <t>Muriel Viejo</t>
  </si>
  <si>
    <t>Narros</t>
  </si>
  <si>
    <t>Navaleno</t>
  </si>
  <si>
    <t>Noviercas</t>
  </si>
  <si>
    <t>Ólvega</t>
  </si>
  <si>
    <t>Oncala</t>
  </si>
  <si>
    <t>Pinilla del Campo</t>
  </si>
  <si>
    <t>Portillo de Soria</t>
  </si>
  <si>
    <t>Póveda de Soria, La</t>
  </si>
  <si>
    <t>Pozalmuro</t>
  </si>
  <si>
    <t>Quintana Redonda</t>
  </si>
  <si>
    <t>Quiñonería</t>
  </si>
  <si>
    <t>Rábanos, Los</t>
  </si>
  <si>
    <t>Rebollar</t>
  </si>
  <si>
    <t>Renieblas</t>
  </si>
  <si>
    <t>Reznos</t>
  </si>
  <si>
    <t>Rollamienta</t>
  </si>
  <si>
    <t>Royo, El</t>
  </si>
  <si>
    <t>Salduero</t>
  </si>
  <si>
    <t>San Felices</t>
  </si>
  <si>
    <t>San Pedro Manrique</t>
  </si>
  <si>
    <t>Santa Cruz de Yanguas</t>
  </si>
  <si>
    <t>Soria</t>
  </si>
  <si>
    <t>Sotillo del Rincón</t>
  </si>
  <si>
    <t>Suellacabras</t>
  </si>
  <si>
    <t>Tajahuerce</t>
  </si>
  <si>
    <t>Tardelcuende</t>
  </si>
  <si>
    <t>Tejado</t>
  </si>
  <si>
    <t>Torrubia de Soria</t>
  </si>
  <si>
    <t>Trévago</t>
  </si>
  <si>
    <t>Valdeavellano de Tera</t>
  </si>
  <si>
    <t>Valdegeña</t>
  </si>
  <si>
    <t>Valdelagua del Cerro</t>
  </si>
  <si>
    <t>Valdeprado</t>
  </si>
  <si>
    <t>Valtajeros</t>
  </si>
  <si>
    <t>Velilla de la Sierra</t>
  </si>
  <si>
    <t>Villaciervos</t>
  </si>
  <si>
    <t>Villar del Ala</t>
  </si>
  <si>
    <t>Villar del Campo</t>
  </si>
  <si>
    <t>Villar del Río</t>
  </si>
  <si>
    <t>Villares de Soria, Los</t>
  </si>
  <si>
    <t>Villaseca de Arciel</t>
  </si>
  <si>
    <t>Vinuesa</t>
  </si>
  <si>
    <t>Vizmanos</t>
  </si>
  <si>
    <t>Vozmediano</t>
  </si>
  <si>
    <t>Yanguas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</si>
  <si>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</si>
  <si>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</si>
  <si>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</si>
  <si>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</si>
  <si>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</si>
  <si>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</si>
  <si>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</si>
  <si>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</si>
  <si>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</si>
  <si>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</si>
  <si>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</si>
  <si>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</si>
  <si>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</si>
  <si>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</si>
  <si>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</si>
  <si>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</si>
  <si>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</si>
  <si>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</si>
  <si>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</si>
  <si>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</si>
  <si>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</si>
  <si>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</si>
  <si>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</si>
  <si>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Marruecos</t>
  </si>
  <si>
    <t>Venezuela</t>
  </si>
  <si>
    <t>Colombia</t>
  </si>
  <si>
    <t>Rumania</t>
  </si>
  <si>
    <t>Bulgaria</t>
  </si>
  <si>
    <t>Argentina</t>
  </si>
  <si>
    <t>Peru</t>
  </si>
  <si>
    <t>Ucrania</t>
  </si>
  <si>
    <t>Ecuador</t>
  </si>
  <si>
    <t>Republica Dominicana</t>
  </si>
  <si>
    <t>Otros paises de Asia</t>
  </si>
  <si>
    <t>Honduras</t>
  </si>
  <si>
    <t>Bolivia</t>
  </si>
  <si>
    <t>Otros paises de América</t>
  </si>
  <si>
    <t>China</t>
  </si>
  <si>
    <t>Cuba</t>
  </si>
  <si>
    <t>Brasil</t>
  </si>
  <si>
    <t>Portugal</t>
  </si>
  <si>
    <t>Italia</t>
  </si>
  <si>
    <t>Gambia</t>
  </si>
  <si>
    <t>Argelia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</si>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</sst>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3BBA761D-C5B1-4C54-B107-998AD7B7215D}"/>
    <cellStyle name="Normal" xfId="0" builtinId="0"/>
    <cellStyle name="Normal 2" xfId="1" xr:uid="{572FD67E-E241-4452-A78C-E320F93EAFCE}"/>
    <cellStyle name="Porcentaje 2" xfId="2" xr:uid="{444B0EBE-0409-404A-9355-D53F55C00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CB-4D1A-AF43-CE91AD03FFC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0CB-4D1A-AF43-CE91AD03FFC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0CB-4D1A-AF43-CE91AD03FFC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0CB-4D1A-AF43-CE91AD03FFC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E0CB-4D1A-AF43-CE91AD03F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61447</c:v>
              </c:pt>
              <c:pt idx="1">
                <c:v>61284</c:v>
              </c:pt>
              <c:pt idx="2">
                <c:v>62063</c:v>
              </c:pt>
              <c:pt idx="3">
                <c:v>63584</c:v>
              </c:pt>
              <c:pt idx="4">
                <c:v>64320</c:v>
              </c:pt>
              <c:pt idx="5">
                <c:v>64602</c:v>
              </c:pt>
              <c:pt idx="6">
                <c:v>65615</c:v>
              </c:pt>
              <c:pt idx="7">
                <c:v>66158</c:v>
              </c:pt>
              <c:pt idx="8">
                <c:v>66487</c:v>
              </c:pt>
              <c:pt idx="9">
                <c:v>66587</c:v>
              </c:pt>
              <c:pt idx="10" formatCode="#,##0">
                <c:v>66430</c:v>
              </c:pt>
              <c:pt idx="11" formatCode="#,##0">
                <c:v>65649</c:v>
              </c:pt>
              <c:pt idx="12" formatCode="#,##0">
                <c:v>65179</c:v>
              </c:pt>
              <c:pt idx="13" formatCode="#,##0">
                <c:v>64468</c:v>
              </c:pt>
              <c:pt idx="14" formatCode="#,##0">
                <c:v>64069</c:v>
              </c:pt>
              <c:pt idx="15" formatCode="#,##0">
                <c:v>63467</c:v>
              </c:pt>
              <c:pt idx="16" formatCode="#,##0">
                <c:v>63505</c:v>
              </c:pt>
              <c:pt idx="17" formatCode="#,##0">
                <c:v>63789</c:v>
              </c:pt>
              <c:pt idx="18" formatCode="#,##0">
                <c:v>64212</c:v>
              </c:pt>
              <c:pt idx="19" formatCode="#,##0">
                <c:v>64141</c:v>
              </c:pt>
              <c:pt idx="20" formatCode="#,##0">
                <c:v>63792</c:v>
              </c:pt>
              <c:pt idx="21" formatCode="#,##0">
                <c:v>64860</c:v>
              </c:pt>
              <c:pt idx="22" formatCode="#,##0">
                <c:v>65481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07-4DE7-B9FA-9D1B38A5A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1E0E-4E29-8F27-458E5E6B021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1E0E-4E29-8F27-458E5E6B0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2C-430E-BE7A-4A61E9FDD84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22C-430E-BE7A-4A61E9FDD84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22C-430E-BE7A-4A61E9FDD84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22C-430E-BE7A-4A61E9FDD84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A22C-430E-BE7A-4A61E9FDD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22-4950-8E91-F60E3BFA742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422-4950-8E91-F60E3BFA742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422-4950-8E91-F60E3BFA742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422-4950-8E91-F60E3BFA742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0422-4950-8E91-F60E3BFA7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AF-459A-9736-01B0EB741C8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8AF-459A-9736-01B0EB741C83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8AF-459A-9736-01B0EB741C83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AF-459A-9736-01B0EB741C8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68AF-459A-9736-01B0EB741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99-4DFD-AEB6-66582EB558F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D99-4DFD-AEB6-66582EB558F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D99-4DFD-AEB6-66582EB558F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D99-4DFD-AEB6-66582EB558F7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99-4DFD-AEB6-66582EB558F7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99-4DFD-AEB6-66582EB558F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0D99-4DFD-AEB6-66582EB55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87D5795-C64A-4681-B56E-0066714B2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DE64349-B53D-400C-8F28-2565FFEB9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5045B7A-4ECD-4AF8-B11A-B7866CC80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DCF9A6D-58B3-44D4-BAD3-31D1874F3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4214B39-9103-4DEB-B08F-F167118A8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D36F9DE-0368-48A7-BBE6-E2635C6C0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E0BB689C-DBFF-4A72-BE86-5AAA8A9A2C24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596A4E39-7776-494D-A784-4F970D77B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C827032D-C377-429F-A480-22833C39A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7509B5D-516B-4593-AD24-BD3822FF5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652D411A-6F78-4D5F-B299-71867E502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BE9BD43A-1AD1-4CE7-89F1-CB8B7A247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59BDB985-1395-48D9-A7E0-A8CE5621A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6A63387-26FC-4E0E-88BD-C6BA9EAE3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01455B8-7C12-49B3-822F-B6F21BD8B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2DBBEBF0-E1D7-4C7A-A909-B431BE091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E392973F-664A-4BCF-8FF8-315013A64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73862856-787A-46EC-B49E-0E3C2EE37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A60BE1EC-0D88-4A2D-BCF9-6F7F1F73C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C278CA4E-66C1-453A-BAB3-04F5EF930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657B024-8CC0-400A-B3AA-91910F575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262D1-2EFF-4311-A275-649423E54C55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SORIA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9E6B4686-4B55-4458-A628-F19FE7C224EF}"/>
    <hyperlink ref="B14:C14" location="Municipios!A1" display="Municipios" xr:uid="{9CEF0E93-F75A-4049-9F13-1A7625A1A3F3}"/>
    <hyperlink ref="B16:C16" location="'Datos Demograficos'!A1" display="Datos Demograficos" xr:uid="{466D8B1A-DBDA-4648-803E-0C356D9E9899}"/>
    <hyperlink ref="B18:C18" location="Nacionalidades!A1" display="Nacionalidades" xr:uid="{0C7BC780-6C44-42B2-8739-B12AE7678785}"/>
    <hyperlink ref="H18:I18" location="Trabajo!A1" display="Trabajo" xr:uid="{7638CEBA-B08D-4E41-ADCC-AA9A7312EF32}"/>
    <hyperlink ref="E12:F12" location="'Datos Economicos'!A1" display="Datos Económicos" xr:uid="{5165260B-B0F7-4573-831C-F22AAF8DC1D8}"/>
    <hyperlink ref="E14" location="Trafico!A1" display="Tráfico" xr:uid="{AE6B3EDA-F0E5-4A3A-B669-F09F97E3AB04}"/>
    <hyperlink ref="E16:F16" location="'Plazas Turisticas'!A1" display="Plazas Turisticas" xr:uid="{606612B2-BDB2-42E6-B268-3A97F1C94263}"/>
    <hyperlink ref="E18:F18" location="Bancos!A1" display="Bancos" xr:uid="{0823627A-D553-4E8E-8C14-C39D0F0768E2}"/>
    <hyperlink ref="H12" location="Presupuestos!A1" display="Presupuestos" xr:uid="{64BBD08B-2B9B-4D30-B9D3-34034398E80E}"/>
    <hyperlink ref="H14" location="'Datos Catastrales'!A1" display="Datos Catastrales" xr:uid="{A8AE1551-AEB4-45E9-8E6E-D5E730625EEB}"/>
    <hyperlink ref="H16:I16" location="Hacienda!A1" display="Hacienda" xr:uid="{51B41E50-41A7-4B57-BE82-3E76DA25DC8C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D33AA-EBE9-4636-9D3A-10A9A1FB29C1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232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193</v>
      </c>
      <c r="C14" s="101" t="s">
        <v>12</v>
      </c>
      <c r="D14" s="101" t="s">
        <v>233</v>
      </c>
      <c r="E14" s="101" t="s">
        <v>234</v>
      </c>
      <c r="F14" s="101" t="s">
        <v>235</v>
      </c>
      <c r="G14" s="102" t="s">
        <v>236</v>
      </c>
      <c r="H14" s="23"/>
    </row>
    <row r="15" spans="1:8" ht="33" customHeight="1" thickBot="1" x14ac:dyDescent="0.35">
      <c r="A15" s="20"/>
      <c r="B15" s="117">
        <v>63</v>
      </c>
      <c r="C15" s="115">
        <v>31</v>
      </c>
      <c r="D15" s="115">
        <v>0</v>
      </c>
      <c r="E15" s="115">
        <v>32</v>
      </c>
      <c r="F15" s="115">
        <v>0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237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238</v>
      </c>
      <c r="F20" s="129">
        <v>7538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239</v>
      </c>
      <c r="F22" s="130">
        <v>0.11621954979956831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240</v>
      </c>
      <c r="F24" s="129">
        <v>85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241</v>
      </c>
      <c r="F26" s="130">
        <v>0.83333333333333337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2D0B1637-2B87-493E-BAE3-3E3D0A40A6AF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6AAFE-FB2D-4177-A081-C1876796FDD4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242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243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244</v>
      </c>
      <c r="C15" s="132" t="s">
        <v>245</v>
      </c>
      <c r="D15" s="132" t="s">
        <v>246</v>
      </c>
      <c r="E15" s="132" t="s">
        <v>247</v>
      </c>
      <c r="F15" s="132" t="s">
        <v>248</v>
      </c>
      <c r="G15" s="132" t="s">
        <v>249</v>
      </c>
      <c r="H15" s="132" t="s">
        <v>250</v>
      </c>
      <c r="I15" s="132" t="s">
        <v>251</v>
      </c>
      <c r="J15" s="132" t="s">
        <v>252</v>
      </c>
      <c r="K15" s="133" t="s">
        <v>253</v>
      </c>
      <c r="L15" s="134"/>
    </row>
    <row r="16" spans="1:12" ht="32.25" customHeight="1" thickBot="1" x14ac:dyDescent="0.35">
      <c r="A16" s="20"/>
      <c r="B16" s="135">
        <v>32428.254869999997</v>
      </c>
      <c r="C16" s="136">
        <v>3522.8292200000001</v>
      </c>
      <c r="D16" s="136">
        <v>12169.646689999998</v>
      </c>
      <c r="E16" s="136">
        <v>20580.048419999999</v>
      </c>
      <c r="F16" s="136">
        <v>9292.0706100000043</v>
      </c>
      <c r="G16" s="136">
        <v>5021.0864299999994</v>
      </c>
      <c r="H16" s="136">
        <v>18459.39171</v>
      </c>
      <c r="I16" s="136">
        <v>127.003</v>
      </c>
      <c r="J16" s="136">
        <v>3904.2003800000002</v>
      </c>
      <c r="K16" s="137">
        <v>105504.53133000004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254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255</v>
      </c>
      <c r="C19" s="132" t="s">
        <v>256</v>
      </c>
      <c r="D19" s="132" t="s">
        <v>257</v>
      </c>
      <c r="E19" s="132" t="s">
        <v>258</v>
      </c>
      <c r="F19" s="132" t="s">
        <v>259</v>
      </c>
      <c r="G19" s="132" t="s">
        <v>250</v>
      </c>
      <c r="H19" s="132" t="s">
        <v>251</v>
      </c>
      <c r="I19" s="132" t="s">
        <v>252</v>
      </c>
      <c r="J19" s="132" t="s">
        <v>260</v>
      </c>
      <c r="L19" s="23"/>
    </row>
    <row r="20" spans="1:12" ht="32.25" customHeight="1" thickBot="1" x14ac:dyDescent="0.35">
      <c r="A20" s="20"/>
      <c r="B20" s="135">
        <v>26507.379110000005</v>
      </c>
      <c r="C20" s="136">
        <v>32113.232390000001</v>
      </c>
      <c r="D20" s="136">
        <v>184.55</v>
      </c>
      <c r="E20" s="136">
        <v>5591.8409499999998</v>
      </c>
      <c r="F20" s="136">
        <v>32887.744259999999</v>
      </c>
      <c r="G20" s="136">
        <v>3234.6995699999998</v>
      </c>
      <c r="H20" s="136">
        <v>118.002</v>
      </c>
      <c r="I20" s="136">
        <v>4178.4993999999997</v>
      </c>
      <c r="J20" s="137">
        <v>105335.94768000004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261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262</v>
      </c>
      <c r="C23" s="103" t="s">
        <v>263</v>
      </c>
      <c r="D23" s="103" t="s">
        <v>264</v>
      </c>
      <c r="E23" s="103" t="s">
        <v>265</v>
      </c>
      <c r="F23" s="103" t="s">
        <v>266</v>
      </c>
      <c r="G23" s="103" t="s">
        <v>267</v>
      </c>
      <c r="H23" s="104" t="s">
        <v>260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41737.314640000004</v>
      </c>
      <c r="C24" s="136">
        <v>9697.4879000000001</v>
      </c>
      <c r="D24" s="136">
        <v>19059.404140000002</v>
      </c>
      <c r="E24" s="136">
        <v>7697.1882000000014</v>
      </c>
      <c r="F24" s="136">
        <v>22801.451399999994</v>
      </c>
      <c r="G24" s="136">
        <v>4343.1013999999996</v>
      </c>
      <c r="H24" s="137">
        <v>105335.94768000004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40DC3D19-7BE4-4372-98AF-2A3D9A66A386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9A1C6-76B4-4F89-A36F-7A25208F12EF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268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269</v>
      </c>
      <c r="C14" s="147"/>
      <c r="D14" s="147"/>
      <c r="E14" s="147"/>
      <c r="F14" s="148"/>
      <c r="I14" s="146" t="s">
        <v>270</v>
      </c>
      <c r="J14" s="148"/>
      <c r="K14" s="23"/>
    </row>
    <row r="15" spans="1:11" ht="51" customHeight="1" x14ac:dyDescent="0.3">
      <c r="A15" s="20"/>
      <c r="B15" s="100" t="s">
        <v>271</v>
      </c>
      <c r="C15" s="149">
        <v>104407</v>
      </c>
      <c r="E15" s="150" t="s">
        <v>272</v>
      </c>
      <c r="F15" s="151">
        <v>50858</v>
      </c>
      <c r="G15" s="20"/>
      <c r="I15" s="100" t="s">
        <v>273</v>
      </c>
      <c r="J15" s="149">
        <v>302746</v>
      </c>
      <c r="K15" s="23"/>
    </row>
    <row r="16" spans="1:11" ht="51" customHeight="1" x14ac:dyDescent="0.3">
      <c r="A16" s="20"/>
      <c r="B16" s="150" t="s">
        <v>274</v>
      </c>
      <c r="C16" s="152">
        <v>4241130.2731300006</v>
      </c>
      <c r="E16" s="150" t="s">
        <v>275</v>
      </c>
      <c r="F16" s="153">
        <v>2880.5521999999996</v>
      </c>
      <c r="G16" s="20"/>
      <c r="I16" s="150" t="s">
        <v>276</v>
      </c>
      <c r="J16" s="152">
        <v>493843.29999999981</v>
      </c>
      <c r="K16" s="23"/>
    </row>
    <row r="17" spans="1:13" ht="51" customHeight="1" thickBot="1" x14ac:dyDescent="0.35">
      <c r="A17" s="20"/>
      <c r="B17" s="150" t="s">
        <v>277</v>
      </c>
      <c r="C17" s="152">
        <v>2321395.28425</v>
      </c>
      <c r="E17" s="150" t="s">
        <v>278</v>
      </c>
      <c r="F17" s="153">
        <v>1244.2473999999997</v>
      </c>
      <c r="G17" s="20"/>
      <c r="I17" s="154" t="s">
        <v>279</v>
      </c>
      <c r="J17" s="155">
        <v>348017.10000000003</v>
      </c>
      <c r="K17" s="23"/>
    </row>
    <row r="18" spans="1:13" ht="51" customHeight="1" thickBot="1" x14ac:dyDescent="0.35">
      <c r="A18" s="20"/>
      <c r="B18" s="154" t="s">
        <v>280</v>
      </c>
      <c r="C18" s="156">
        <v>1919734.98853</v>
      </c>
      <c r="D18" s="157"/>
      <c r="E18" s="154" t="s">
        <v>281</v>
      </c>
      <c r="F18" s="158">
        <v>1636.3047999999994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12A95F10-95A5-49A3-9765-383C19710724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C84A8-563A-4D9B-8544-635E6EEACB30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282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283</v>
      </c>
      <c r="E15" s="53">
        <v>38091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284</v>
      </c>
      <c r="E17" s="53">
        <v>3686.1038027355539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21570.505088603608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285</v>
      </c>
      <c r="D21" s="80"/>
      <c r="E21" s="159">
        <v>0.86985217147844618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650CD831-45D3-4D45-B412-FC725A7C13CF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430D6-12E4-4064-BB22-E201C56261F5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102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4977.6299753189087</v>
      </c>
      <c r="H14" s="25" t="s">
        <v>17</v>
      </c>
      <c r="I14" s="26">
        <v>0.48314918525303896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65481</v>
      </c>
      <c r="H16" s="25" t="s">
        <v>17</v>
      </c>
      <c r="I16" s="26">
        <v>0.72697700753833006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0.12223393045310854</v>
      </c>
      <c r="H18" s="25" t="s">
        <v>20</v>
      </c>
      <c r="I18" s="26">
        <v>0.123799584781233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13.155055784516152</v>
      </c>
      <c r="H20" s="25" t="s">
        <v>20</v>
      </c>
      <c r="I20" s="33">
        <v>8.7428548885875763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13.657158565079946</v>
      </c>
      <c r="H22" s="25" t="s">
        <v>20</v>
      </c>
      <c r="I22" s="33">
        <v>14.243227160192298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2286</v>
      </c>
      <c r="H24" s="25" t="s">
        <v>17</v>
      </c>
      <c r="I24" s="26">
        <v>0.73175416133162607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22818</v>
      </c>
      <c r="H26" s="25" t="s">
        <v>17</v>
      </c>
      <c r="I26" s="26">
        <v>0.75694144965997678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2115</v>
      </c>
      <c r="H28" s="25" t="s">
        <v>20</v>
      </c>
      <c r="I28" s="36">
        <v>2902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10946</v>
      </c>
      <c r="H30" s="25" t="s">
        <v>17</v>
      </c>
      <c r="I30" s="26">
        <v>0.74149844194553582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63</v>
      </c>
      <c r="H32" s="25" t="s">
        <v>17</v>
      </c>
      <c r="I32" s="26">
        <v>0.64948453608247425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0.11621954979956831</v>
      </c>
      <c r="H34" s="25" t="s">
        <v>29</v>
      </c>
      <c r="I34" s="26">
        <v>0.83333333333333337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53231</v>
      </c>
      <c r="H36" s="25" t="s">
        <v>17</v>
      </c>
      <c r="I36" s="26">
        <v>0.70279369438356531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116777.99134999995</v>
      </c>
      <c r="H38" s="25" t="s">
        <v>17</v>
      </c>
      <c r="I38" s="26">
        <v>0.71437521848639218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21570.505088603608</v>
      </c>
      <c r="H40" s="25" t="s">
        <v>20</v>
      </c>
      <c r="I40" s="36">
        <v>20566.596102226958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1854D230-66D8-4701-9C6A-1AA3DFC1A967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7DC12-C388-403F-9711-E4A12B440E8A}">
  <sheetPr codeName="Hoja4">
    <pageSetUpPr fitToPage="1"/>
  </sheetPr>
  <dimension ref="A4:H125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4977.6299753189087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0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13.657158565079946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383</v>
      </c>
    </row>
    <row r="25" spans="1:7" x14ac:dyDescent="0.3">
      <c r="B25" s="49" t="s">
        <v>37</v>
      </c>
      <c r="C25" s="50">
        <v>3085</v>
      </c>
    </row>
    <row r="26" spans="1:7" x14ac:dyDescent="0.3">
      <c r="B26" s="49" t="s">
        <v>38</v>
      </c>
      <c r="C26" s="50">
        <v>201</v>
      </c>
    </row>
    <row r="27" spans="1:7" x14ac:dyDescent="0.3">
      <c r="B27" s="49" t="s">
        <v>39</v>
      </c>
      <c r="C27" s="50">
        <v>86</v>
      </c>
    </row>
    <row r="28" spans="1:7" x14ac:dyDescent="0.3">
      <c r="B28" s="49" t="s">
        <v>40</v>
      </c>
      <c r="C28" s="50">
        <v>20</v>
      </c>
    </row>
    <row r="29" spans="1:7" x14ac:dyDescent="0.3">
      <c r="B29" s="49" t="s">
        <v>41</v>
      </c>
      <c r="C29" s="50">
        <v>18</v>
      </c>
    </row>
    <row r="30" spans="1:7" x14ac:dyDescent="0.3">
      <c r="B30" s="49" t="s">
        <v>42</v>
      </c>
      <c r="C30" s="50">
        <v>28</v>
      </c>
    </row>
    <row r="31" spans="1:7" x14ac:dyDescent="0.3">
      <c r="B31" s="49" t="s">
        <v>43</v>
      </c>
      <c r="C31" s="50">
        <v>30</v>
      </c>
    </row>
    <row r="32" spans="1:7" x14ac:dyDescent="0.3">
      <c r="B32" s="49" t="s">
        <v>44</v>
      </c>
      <c r="C32" s="50">
        <v>61</v>
      </c>
    </row>
    <row r="33" spans="2:3" x14ac:dyDescent="0.3">
      <c r="B33" s="49" t="s">
        <v>45</v>
      </c>
      <c r="C33" s="50">
        <v>21</v>
      </c>
    </row>
    <row r="34" spans="2:3" x14ac:dyDescent="0.3">
      <c r="B34" s="49" t="s">
        <v>46</v>
      </c>
      <c r="C34" s="50">
        <v>179</v>
      </c>
    </row>
    <row r="35" spans="2:3" x14ac:dyDescent="0.3">
      <c r="B35" s="49" t="s">
        <v>47</v>
      </c>
      <c r="C35" s="50">
        <v>628</v>
      </c>
    </row>
    <row r="36" spans="2:3" x14ac:dyDescent="0.3">
      <c r="B36" s="49" t="s">
        <v>48</v>
      </c>
      <c r="C36" s="50">
        <v>61</v>
      </c>
    </row>
    <row r="37" spans="2:3" x14ac:dyDescent="0.3">
      <c r="B37" s="49" t="s">
        <v>49</v>
      </c>
      <c r="C37" s="50">
        <v>219</v>
      </c>
    </row>
    <row r="38" spans="2:3" x14ac:dyDescent="0.3">
      <c r="B38" s="49" t="s">
        <v>50</v>
      </c>
      <c r="C38" s="50">
        <v>76</v>
      </c>
    </row>
    <row r="39" spans="2:3" x14ac:dyDescent="0.3">
      <c r="B39" s="49" t="s">
        <v>51</v>
      </c>
      <c r="C39" s="50">
        <v>70</v>
      </c>
    </row>
    <row r="40" spans="2:3" x14ac:dyDescent="0.3">
      <c r="B40" s="49" t="s">
        <v>52</v>
      </c>
      <c r="C40" s="50">
        <v>117</v>
      </c>
    </row>
    <row r="41" spans="2:3" x14ac:dyDescent="0.3">
      <c r="B41" s="49" t="s">
        <v>53</v>
      </c>
      <c r="C41" s="50">
        <v>41</v>
      </c>
    </row>
    <row r="42" spans="2:3" x14ac:dyDescent="0.3">
      <c r="B42" s="49" t="s">
        <v>54</v>
      </c>
      <c r="C42" s="50">
        <v>26</v>
      </c>
    </row>
    <row r="43" spans="2:3" x14ac:dyDescent="0.3">
      <c r="B43" s="49" t="s">
        <v>55</v>
      </c>
      <c r="C43" s="50">
        <v>228</v>
      </c>
    </row>
    <row r="44" spans="2:3" x14ac:dyDescent="0.3">
      <c r="B44" s="49" t="s">
        <v>56</v>
      </c>
      <c r="C44" s="50">
        <v>28</v>
      </c>
    </row>
    <row r="45" spans="2:3" x14ac:dyDescent="0.3">
      <c r="B45" s="49" t="s">
        <v>57</v>
      </c>
      <c r="C45" s="50">
        <v>74</v>
      </c>
    </row>
    <row r="46" spans="2:3" x14ac:dyDescent="0.3">
      <c r="B46" s="49" t="s">
        <v>58</v>
      </c>
      <c r="C46" s="50">
        <v>53</v>
      </c>
    </row>
    <row r="47" spans="2:3" x14ac:dyDescent="0.3">
      <c r="B47" s="49" t="s">
        <v>59</v>
      </c>
      <c r="C47" s="50">
        <v>300</v>
      </c>
    </row>
    <row r="48" spans="2:3" x14ac:dyDescent="0.3">
      <c r="B48" s="49" t="s">
        <v>60</v>
      </c>
      <c r="C48" s="50">
        <v>43</v>
      </c>
    </row>
    <row r="49" spans="2:3" x14ac:dyDescent="0.3">
      <c r="B49" s="49" t="s">
        <v>61</v>
      </c>
      <c r="C49" s="50">
        <v>104</v>
      </c>
    </row>
    <row r="50" spans="2:3" x14ac:dyDescent="0.3">
      <c r="B50" s="49" t="s">
        <v>62</v>
      </c>
      <c r="C50" s="50">
        <v>22</v>
      </c>
    </row>
    <row r="51" spans="2:3" x14ac:dyDescent="0.3">
      <c r="B51" s="49" t="s">
        <v>63</v>
      </c>
      <c r="C51" s="50">
        <v>19</v>
      </c>
    </row>
    <row r="52" spans="2:3" x14ac:dyDescent="0.3">
      <c r="B52" s="49" t="s">
        <v>64</v>
      </c>
      <c r="C52" s="50">
        <v>34</v>
      </c>
    </row>
    <row r="53" spans="2:3" x14ac:dyDescent="0.3">
      <c r="B53" s="49" t="s">
        <v>65</v>
      </c>
      <c r="C53" s="50">
        <v>156</v>
      </c>
    </row>
    <row r="54" spans="2:3" x14ac:dyDescent="0.3">
      <c r="B54" s="49" t="s">
        <v>66</v>
      </c>
      <c r="C54" s="50">
        <v>30</v>
      </c>
    </row>
    <row r="55" spans="2:3" x14ac:dyDescent="0.3">
      <c r="B55" s="49" t="s">
        <v>67</v>
      </c>
      <c r="C55" s="50">
        <v>314</v>
      </c>
    </row>
    <row r="56" spans="2:3" x14ac:dyDescent="0.3">
      <c r="B56" s="49" t="s">
        <v>68</v>
      </c>
      <c r="C56" s="50">
        <v>15</v>
      </c>
    </row>
    <row r="57" spans="2:3" x14ac:dyDescent="0.3">
      <c r="B57" s="49" t="s">
        <v>69</v>
      </c>
      <c r="C57" s="50">
        <v>39</v>
      </c>
    </row>
    <row r="58" spans="2:3" x14ac:dyDescent="0.3">
      <c r="B58" s="49" t="s">
        <v>70</v>
      </c>
      <c r="C58" s="50">
        <v>71</v>
      </c>
    </row>
    <row r="59" spans="2:3" x14ac:dyDescent="0.3">
      <c r="B59" s="49" t="s">
        <v>71</v>
      </c>
      <c r="C59" s="50">
        <v>20</v>
      </c>
    </row>
    <row r="60" spans="2:3" x14ac:dyDescent="0.3">
      <c r="B60" s="49" t="s">
        <v>72</v>
      </c>
      <c r="C60" s="50">
        <v>1579</v>
      </c>
    </row>
    <row r="61" spans="2:3" x14ac:dyDescent="0.3">
      <c r="B61" s="49" t="s">
        <v>73</v>
      </c>
      <c r="C61" s="50">
        <v>163</v>
      </c>
    </row>
    <row r="62" spans="2:3" x14ac:dyDescent="0.3">
      <c r="B62" s="49" t="s">
        <v>74</v>
      </c>
      <c r="C62" s="50">
        <v>69</v>
      </c>
    </row>
    <row r="63" spans="2:3" x14ac:dyDescent="0.3">
      <c r="B63" s="49" t="s">
        <v>75</v>
      </c>
      <c r="C63" s="50">
        <v>72</v>
      </c>
    </row>
    <row r="64" spans="2:3" x14ac:dyDescent="0.3">
      <c r="B64" s="49" t="s">
        <v>76</v>
      </c>
      <c r="C64" s="50">
        <v>166</v>
      </c>
    </row>
    <row r="65" spans="2:3" x14ac:dyDescent="0.3">
      <c r="B65" s="49" t="s">
        <v>77</v>
      </c>
      <c r="C65" s="50">
        <v>1030</v>
      </c>
    </row>
    <row r="66" spans="2:3" x14ac:dyDescent="0.3">
      <c r="B66" s="49" t="s">
        <v>78</v>
      </c>
      <c r="C66" s="50">
        <v>13</v>
      </c>
    </row>
    <row r="67" spans="2:3" x14ac:dyDescent="0.3">
      <c r="B67" s="49" t="s">
        <v>79</v>
      </c>
      <c r="C67" s="50">
        <v>65</v>
      </c>
    </row>
    <row r="68" spans="2:3" x14ac:dyDescent="0.3">
      <c r="B68" s="49" t="s">
        <v>80</v>
      </c>
      <c r="C68" s="50">
        <v>65</v>
      </c>
    </row>
    <row r="69" spans="2:3" x14ac:dyDescent="0.3">
      <c r="B69" s="49" t="s">
        <v>81</v>
      </c>
      <c r="C69" s="50">
        <v>52</v>
      </c>
    </row>
    <row r="70" spans="2:3" x14ac:dyDescent="0.3">
      <c r="B70" s="49" t="s">
        <v>82</v>
      </c>
      <c r="C70" s="50">
        <v>52</v>
      </c>
    </row>
    <row r="71" spans="2:3" x14ac:dyDescent="0.3">
      <c r="B71" s="49" t="s">
        <v>83</v>
      </c>
      <c r="C71" s="50">
        <v>786</v>
      </c>
    </row>
    <row r="72" spans="2:3" x14ac:dyDescent="0.3">
      <c r="B72" s="49" t="s">
        <v>84</v>
      </c>
      <c r="C72" s="50">
        <v>3064</v>
      </c>
    </row>
    <row r="73" spans="2:3" x14ac:dyDescent="0.3">
      <c r="B73" s="49" t="s">
        <v>85</v>
      </c>
      <c r="C73" s="50">
        <v>290</v>
      </c>
    </row>
    <row r="74" spans="2:3" x14ac:dyDescent="0.3">
      <c r="B74" s="49" t="s">
        <v>86</v>
      </c>
      <c r="C74" s="50">
        <v>25</v>
      </c>
    </row>
    <row r="75" spans="2:3" x14ac:dyDescent="0.3">
      <c r="B75" s="49" t="s">
        <v>87</v>
      </c>
      <c r="C75" s="50">
        <v>13</v>
      </c>
    </row>
    <row r="76" spans="2:3" x14ac:dyDescent="0.3">
      <c r="B76" s="49" t="s">
        <v>88</v>
      </c>
      <c r="C76" s="50">
        <v>63</v>
      </c>
    </row>
    <row r="77" spans="2:3" x14ac:dyDescent="0.3">
      <c r="B77" s="49" t="s">
        <v>89</v>
      </c>
      <c r="C77" s="50">
        <v>82</v>
      </c>
    </row>
    <row r="78" spans="2:3" x14ac:dyDescent="0.3">
      <c r="B78" s="49" t="s">
        <v>90</v>
      </c>
      <c r="C78" s="50">
        <v>159</v>
      </c>
    </row>
    <row r="79" spans="2:3" x14ac:dyDescent="0.3">
      <c r="B79" s="49" t="s">
        <v>91</v>
      </c>
      <c r="C79" s="50">
        <v>45</v>
      </c>
    </row>
    <row r="80" spans="2:3" x14ac:dyDescent="0.3">
      <c r="B80" s="49" t="s">
        <v>92</v>
      </c>
      <c r="C80" s="50">
        <v>75</v>
      </c>
    </row>
    <row r="81" spans="2:3" x14ac:dyDescent="0.3">
      <c r="B81" s="49" t="s">
        <v>93</v>
      </c>
      <c r="C81" s="50">
        <v>71</v>
      </c>
    </row>
    <row r="82" spans="2:3" x14ac:dyDescent="0.3">
      <c r="B82" s="49" t="s">
        <v>94</v>
      </c>
      <c r="C82" s="50">
        <v>734</v>
      </c>
    </row>
    <row r="83" spans="2:3" x14ac:dyDescent="0.3">
      <c r="B83" s="49" t="s">
        <v>95</v>
      </c>
      <c r="C83" s="50">
        <v>165</v>
      </c>
    </row>
    <row r="84" spans="2:3" x14ac:dyDescent="0.3">
      <c r="B84" s="49" t="s">
        <v>96</v>
      </c>
      <c r="C84" s="50">
        <v>3826</v>
      </c>
    </row>
    <row r="85" spans="2:3" x14ac:dyDescent="0.3">
      <c r="B85" s="49" t="s">
        <v>97</v>
      </c>
      <c r="C85" s="50">
        <v>61</v>
      </c>
    </row>
    <row r="86" spans="2:3" x14ac:dyDescent="0.3">
      <c r="B86" s="49" t="s">
        <v>98</v>
      </c>
      <c r="C86" s="50">
        <v>18</v>
      </c>
    </row>
    <row r="87" spans="2:3" x14ac:dyDescent="0.3">
      <c r="B87" s="49" t="s">
        <v>99</v>
      </c>
      <c r="C87" s="50">
        <v>12</v>
      </c>
    </row>
    <row r="88" spans="2:3" x14ac:dyDescent="0.3">
      <c r="B88" s="49" t="s">
        <v>100</v>
      </c>
      <c r="C88" s="50">
        <v>109</v>
      </c>
    </row>
    <row r="89" spans="2:3" x14ac:dyDescent="0.3">
      <c r="B89" s="49" t="s">
        <v>101</v>
      </c>
      <c r="C89" s="50">
        <v>46</v>
      </c>
    </row>
    <row r="90" spans="2:3" x14ac:dyDescent="0.3">
      <c r="B90" s="49" t="s">
        <v>102</v>
      </c>
      <c r="C90" s="50">
        <v>511</v>
      </c>
    </row>
    <row r="91" spans="2:3" x14ac:dyDescent="0.3">
      <c r="B91" s="49" t="s">
        <v>103</v>
      </c>
      <c r="C91" s="50">
        <v>10</v>
      </c>
    </row>
    <row r="92" spans="2:3" x14ac:dyDescent="0.3">
      <c r="B92" s="49" t="s">
        <v>104</v>
      </c>
      <c r="C92" s="50">
        <v>480</v>
      </c>
    </row>
    <row r="93" spans="2:3" x14ac:dyDescent="0.3">
      <c r="B93" s="49" t="s">
        <v>105</v>
      </c>
      <c r="C93" s="50">
        <v>36</v>
      </c>
    </row>
    <row r="94" spans="2:3" x14ac:dyDescent="0.3">
      <c r="B94" s="49" t="s">
        <v>106</v>
      </c>
      <c r="C94" s="50">
        <v>110</v>
      </c>
    </row>
    <row r="95" spans="2:3" x14ac:dyDescent="0.3">
      <c r="B95" s="49" t="s">
        <v>107</v>
      </c>
      <c r="C95" s="50">
        <v>22</v>
      </c>
    </row>
    <row r="96" spans="2:3" x14ac:dyDescent="0.3">
      <c r="B96" s="49" t="s">
        <v>108</v>
      </c>
      <c r="C96" s="50">
        <v>47</v>
      </c>
    </row>
    <row r="97" spans="2:3" x14ac:dyDescent="0.3">
      <c r="B97" s="49" t="s">
        <v>109</v>
      </c>
      <c r="C97" s="50">
        <v>252</v>
      </c>
    </row>
    <row r="98" spans="2:3" x14ac:dyDescent="0.3">
      <c r="B98" s="49" t="s">
        <v>110</v>
      </c>
      <c r="C98" s="50">
        <v>148</v>
      </c>
    </row>
    <row r="99" spans="2:3" x14ac:dyDescent="0.3">
      <c r="B99" s="49" t="s">
        <v>111</v>
      </c>
      <c r="C99" s="50">
        <v>59</v>
      </c>
    </row>
    <row r="100" spans="2:3" x14ac:dyDescent="0.3">
      <c r="B100" s="49" t="s">
        <v>112</v>
      </c>
      <c r="C100" s="50">
        <v>619</v>
      </c>
    </row>
    <row r="101" spans="2:3" x14ac:dyDescent="0.3">
      <c r="B101" s="49" t="s">
        <v>113</v>
      </c>
      <c r="C101" s="50">
        <v>56</v>
      </c>
    </row>
    <row r="102" spans="2:3" x14ac:dyDescent="0.3">
      <c r="B102" s="49" t="s">
        <v>114</v>
      </c>
      <c r="C102" s="50">
        <v>40654</v>
      </c>
    </row>
    <row r="103" spans="2:3" x14ac:dyDescent="0.3">
      <c r="B103" s="49" t="s">
        <v>115</v>
      </c>
      <c r="C103" s="50">
        <v>177</v>
      </c>
    </row>
    <row r="104" spans="2:3" x14ac:dyDescent="0.3">
      <c r="B104" s="49" t="s">
        <v>116</v>
      </c>
      <c r="C104" s="50">
        <v>33</v>
      </c>
    </row>
    <row r="105" spans="2:3" x14ac:dyDescent="0.3">
      <c r="B105" s="49" t="s">
        <v>117</v>
      </c>
      <c r="C105" s="50">
        <v>23</v>
      </c>
    </row>
    <row r="106" spans="2:3" x14ac:dyDescent="0.3">
      <c r="B106" s="49" t="s">
        <v>118</v>
      </c>
      <c r="C106" s="50">
        <v>424</v>
      </c>
    </row>
    <row r="107" spans="2:3" x14ac:dyDescent="0.3">
      <c r="B107" s="49" t="s">
        <v>119</v>
      </c>
      <c r="C107" s="50">
        <v>97</v>
      </c>
    </row>
    <row r="108" spans="2:3" x14ac:dyDescent="0.3">
      <c r="B108" s="49" t="s">
        <v>120</v>
      </c>
      <c r="C108" s="50">
        <v>56</v>
      </c>
    </row>
    <row r="109" spans="2:3" x14ac:dyDescent="0.3">
      <c r="B109" s="49" t="s">
        <v>121</v>
      </c>
      <c r="C109" s="50">
        <v>47</v>
      </c>
    </row>
    <row r="110" spans="2:3" x14ac:dyDescent="0.3">
      <c r="B110" s="49" t="s">
        <v>122</v>
      </c>
      <c r="C110" s="50">
        <v>219</v>
      </c>
    </row>
    <row r="111" spans="2:3" x14ac:dyDescent="0.3">
      <c r="B111" s="49" t="s">
        <v>123</v>
      </c>
      <c r="C111" s="50">
        <v>37</v>
      </c>
    </row>
    <row r="112" spans="2:3" x14ac:dyDescent="0.3">
      <c r="B112" s="49" t="s">
        <v>124</v>
      </c>
      <c r="C112" s="50">
        <v>13</v>
      </c>
    </row>
    <row r="113" spans="2:3" x14ac:dyDescent="0.3">
      <c r="B113" s="49" t="s">
        <v>125</v>
      </c>
      <c r="C113" s="50">
        <v>8</v>
      </c>
    </row>
    <row r="114" spans="2:3" x14ac:dyDescent="0.3">
      <c r="B114" s="49" t="s">
        <v>126</v>
      </c>
      <c r="C114" s="50">
        <v>19</v>
      </c>
    </row>
    <row r="115" spans="2:3" x14ac:dyDescent="0.3">
      <c r="B115" s="49" t="s">
        <v>127</v>
      </c>
      <c r="C115" s="50">
        <v>27</v>
      </c>
    </row>
    <row r="116" spans="2:3" x14ac:dyDescent="0.3">
      <c r="B116" s="49" t="s">
        <v>128</v>
      </c>
      <c r="C116" s="50">
        <v>86</v>
      </c>
    </row>
    <row r="117" spans="2:3" x14ac:dyDescent="0.3">
      <c r="B117" s="49" t="s">
        <v>129</v>
      </c>
      <c r="C117" s="50">
        <v>50</v>
      </c>
    </row>
    <row r="118" spans="2:3" x14ac:dyDescent="0.3">
      <c r="B118" s="49" t="s">
        <v>130</v>
      </c>
      <c r="C118" s="50">
        <v>30</v>
      </c>
    </row>
    <row r="119" spans="2:3" x14ac:dyDescent="0.3">
      <c r="B119" s="49" t="s">
        <v>131</v>
      </c>
      <c r="C119" s="50">
        <v>158</v>
      </c>
    </row>
    <row r="120" spans="2:3" x14ac:dyDescent="0.3">
      <c r="B120" s="49" t="s">
        <v>132</v>
      </c>
      <c r="C120" s="50">
        <v>77</v>
      </c>
    </row>
    <row r="121" spans="2:3" x14ac:dyDescent="0.3">
      <c r="B121" s="49" t="s">
        <v>133</v>
      </c>
      <c r="C121" s="50">
        <v>24</v>
      </c>
    </row>
    <row r="122" spans="2:3" x14ac:dyDescent="0.3">
      <c r="B122" s="49" t="s">
        <v>134</v>
      </c>
      <c r="C122" s="50">
        <v>833</v>
      </c>
    </row>
    <row r="123" spans="2:3" x14ac:dyDescent="0.3">
      <c r="B123" s="49" t="s">
        <v>135</v>
      </c>
      <c r="C123" s="50">
        <v>30</v>
      </c>
    </row>
    <row r="124" spans="2:3" x14ac:dyDescent="0.3">
      <c r="B124" s="49" t="s">
        <v>136</v>
      </c>
      <c r="C124" s="50">
        <v>33</v>
      </c>
    </row>
    <row r="125" spans="2:3" x14ac:dyDescent="0.3">
      <c r="B125" s="49" t="s">
        <v>137</v>
      </c>
      <c r="C125" s="50">
        <v>106</v>
      </c>
    </row>
  </sheetData>
  <mergeCells count="3">
    <mergeCell ref="C6:E6"/>
    <mergeCell ref="C8:E8"/>
    <mergeCell ref="C10:E10"/>
  </mergeCells>
  <hyperlinks>
    <hyperlink ref="A7" location="Indice!A1" display="Índice" xr:uid="{41818AB8-D029-41F3-954E-2490EE3597EF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457DF-F55D-4181-9396-E7DCBCD2ECED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65481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138</v>
      </c>
      <c r="D13" s="26">
        <v>0.50032833951833355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139</v>
      </c>
      <c r="D15" s="26">
        <v>0.12223393045310854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140</v>
      </c>
      <c r="C17" s="21"/>
      <c r="D17" s="26">
        <v>0.57485750018037951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13.155055784516152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141</v>
      </c>
      <c r="H24" s="42"/>
      <c r="I24" s="58"/>
      <c r="J24" s="26">
        <v>0.23950458911745393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142</v>
      </c>
      <c r="H26" s="42"/>
      <c r="J26" s="53">
        <v>377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143</v>
      </c>
      <c r="H28" s="59"/>
      <c r="I28" s="59"/>
      <c r="J28" s="53">
        <v>182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144</v>
      </c>
      <c r="H30" s="42"/>
      <c r="J30" s="53">
        <v>671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145</v>
      </c>
      <c r="H32" s="42"/>
      <c r="J32" s="53">
        <v>-294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146</v>
      </c>
      <c r="H34" s="60"/>
      <c r="I34" s="60" t="s">
        <v>147</v>
      </c>
      <c r="J34" s="60"/>
      <c r="K34" s="23"/>
    </row>
    <row r="35" spans="1:11" ht="14" x14ac:dyDescent="0.3">
      <c r="A35" s="20"/>
      <c r="C35" s="42"/>
      <c r="G35" s="61">
        <v>8900</v>
      </c>
      <c r="H35" s="61"/>
      <c r="I35" s="61">
        <v>10174</v>
      </c>
      <c r="J35" s="61"/>
      <c r="K35" s="23"/>
    </row>
    <row r="36" spans="1:11" ht="14" x14ac:dyDescent="0.3">
      <c r="A36" s="20"/>
      <c r="C36" s="42"/>
      <c r="G36" s="62" t="s">
        <v>148</v>
      </c>
      <c r="H36" s="62" t="s">
        <v>149</v>
      </c>
      <c r="I36" s="62" t="s">
        <v>148</v>
      </c>
      <c r="J36" s="62" t="s">
        <v>149</v>
      </c>
      <c r="K36" s="23"/>
    </row>
    <row r="37" spans="1:11" ht="14" x14ac:dyDescent="0.3">
      <c r="A37" s="20"/>
      <c r="B37" s="21" t="s">
        <v>150</v>
      </c>
      <c r="C37" s="42"/>
      <c r="G37" s="63">
        <v>4589</v>
      </c>
      <c r="H37" s="63">
        <v>4311</v>
      </c>
      <c r="I37" s="63">
        <v>5257</v>
      </c>
      <c r="J37" s="63">
        <v>4917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67CFEF65-9551-427C-BD78-628FB94B7581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C4069-0178-4D39-89B4-C896E1FA64F8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151</v>
      </c>
      <c r="C11" s="65">
        <v>57477</v>
      </c>
      <c r="D11" s="66"/>
      <c r="E11" s="67" t="s">
        <v>152</v>
      </c>
      <c r="F11" s="65">
        <v>8004</v>
      </c>
      <c r="G11" s="67" t="s">
        <v>153</v>
      </c>
      <c r="H11" s="66"/>
      <c r="I11" s="65">
        <v>2146</v>
      </c>
      <c r="J11" s="67" t="s">
        <v>154</v>
      </c>
      <c r="K11" s="68">
        <v>1375</v>
      </c>
    </row>
    <row r="12" spans="1:11" ht="30.75" customHeight="1" thickBot="1" x14ac:dyDescent="0.35">
      <c r="B12" s="64" t="s">
        <v>155</v>
      </c>
      <c r="C12" s="65">
        <v>4102</v>
      </c>
      <c r="D12" s="67"/>
      <c r="E12" s="67" t="s">
        <v>156</v>
      </c>
      <c r="F12" s="65">
        <v>377</v>
      </c>
      <c r="G12" s="67" t="s">
        <v>157</v>
      </c>
      <c r="H12" s="67"/>
      <c r="I12" s="65">
        <v>2</v>
      </c>
      <c r="J12" s="67" t="s">
        <v>158</v>
      </c>
      <c r="K12" s="68">
        <v>2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159</v>
      </c>
      <c r="C14" s="71"/>
      <c r="D14" s="71"/>
      <c r="E14" s="72"/>
      <c r="G14" s="73" t="s">
        <v>160</v>
      </c>
      <c r="H14" s="74"/>
      <c r="I14" s="75">
        <f>'Datos Generales'!G16</f>
        <v>65481</v>
      </c>
      <c r="J14" s="69"/>
      <c r="K14" s="69"/>
    </row>
    <row r="16" spans="1:11" x14ac:dyDescent="0.3">
      <c r="B16" s="21" t="s">
        <v>161</v>
      </c>
      <c r="C16" s="76">
        <v>881</v>
      </c>
    </row>
    <row r="17" spans="2:3" x14ac:dyDescent="0.3">
      <c r="B17" s="21" t="s">
        <v>162</v>
      </c>
      <c r="C17" s="76">
        <v>842</v>
      </c>
    </row>
    <row r="18" spans="2:3" x14ac:dyDescent="0.3">
      <c r="B18" s="21" t="s">
        <v>163</v>
      </c>
      <c r="C18" s="76">
        <v>798</v>
      </c>
    </row>
    <row r="19" spans="2:3" x14ac:dyDescent="0.3">
      <c r="B19" s="21" t="s">
        <v>164</v>
      </c>
      <c r="C19" s="76">
        <v>755</v>
      </c>
    </row>
    <row r="20" spans="2:3" x14ac:dyDescent="0.3">
      <c r="B20" s="21" t="s">
        <v>165</v>
      </c>
      <c r="C20" s="76">
        <v>632</v>
      </c>
    </row>
    <row r="21" spans="2:3" x14ac:dyDescent="0.3">
      <c r="B21" s="21" t="s">
        <v>166</v>
      </c>
      <c r="C21" s="76">
        <v>535</v>
      </c>
    </row>
    <row r="22" spans="2:3" x14ac:dyDescent="0.3">
      <c r="B22" s="21" t="s">
        <v>167</v>
      </c>
      <c r="C22" s="76">
        <v>503</v>
      </c>
    </row>
    <row r="23" spans="2:3" x14ac:dyDescent="0.3">
      <c r="B23" s="21" t="s">
        <v>168</v>
      </c>
      <c r="C23" s="76">
        <v>325</v>
      </c>
    </row>
    <row r="24" spans="2:3" x14ac:dyDescent="0.3">
      <c r="B24" s="21" t="s">
        <v>169</v>
      </c>
      <c r="C24" s="76">
        <v>284</v>
      </c>
    </row>
    <row r="25" spans="2:3" x14ac:dyDescent="0.3">
      <c r="B25" s="21" t="s">
        <v>170</v>
      </c>
      <c r="C25" s="76">
        <v>225</v>
      </c>
    </row>
    <row r="26" spans="2:3" x14ac:dyDescent="0.3">
      <c r="B26" s="21" t="s">
        <v>171</v>
      </c>
      <c r="C26" s="76">
        <v>215</v>
      </c>
    </row>
    <row r="27" spans="2:3" x14ac:dyDescent="0.3">
      <c r="B27" s="21" t="s">
        <v>172</v>
      </c>
      <c r="C27" s="76">
        <v>180</v>
      </c>
    </row>
    <row r="28" spans="2:3" x14ac:dyDescent="0.3">
      <c r="B28" s="21" t="s">
        <v>173</v>
      </c>
      <c r="C28" s="76">
        <v>153</v>
      </c>
    </row>
    <row r="29" spans="2:3" x14ac:dyDescent="0.3">
      <c r="B29" s="21" t="s">
        <v>174</v>
      </c>
      <c r="C29" s="76">
        <v>142</v>
      </c>
    </row>
    <row r="30" spans="2:3" x14ac:dyDescent="0.3">
      <c r="B30" s="21" t="s">
        <v>175</v>
      </c>
      <c r="C30" s="76">
        <v>133</v>
      </c>
    </row>
    <row r="31" spans="2:3" x14ac:dyDescent="0.3">
      <c r="B31" s="21" t="s">
        <v>176</v>
      </c>
      <c r="C31" s="76">
        <v>122</v>
      </c>
    </row>
    <row r="32" spans="2:3" x14ac:dyDescent="0.3">
      <c r="B32" s="21" t="s">
        <v>177</v>
      </c>
      <c r="C32" s="76">
        <v>118</v>
      </c>
    </row>
    <row r="33" spans="2:3" x14ac:dyDescent="0.3">
      <c r="B33" s="21" t="s">
        <v>178</v>
      </c>
      <c r="C33" s="76">
        <v>107</v>
      </c>
    </row>
    <row r="34" spans="2:3" x14ac:dyDescent="0.3">
      <c r="B34" s="21" t="s">
        <v>179</v>
      </c>
      <c r="C34" s="76">
        <v>105</v>
      </c>
    </row>
    <row r="35" spans="2:3" x14ac:dyDescent="0.3">
      <c r="B35" s="21" t="s">
        <v>180</v>
      </c>
      <c r="C35" s="76">
        <v>104</v>
      </c>
    </row>
    <row r="36" spans="2:3" x14ac:dyDescent="0.3">
      <c r="B36" s="21" t="s">
        <v>181</v>
      </c>
      <c r="C36" s="76">
        <v>77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BE75A303-1B0A-4097-B7F0-9BFB3D4C9172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2C174-8959-45DF-9E5E-4EF0412CEC8C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182</v>
      </c>
      <c r="E12" s="78">
        <v>19456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183</v>
      </c>
      <c r="C14" s="79"/>
      <c r="D14" s="79"/>
      <c r="E14" s="78">
        <v>3718</v>
      </c>
    </row>
    <row r="15" spans="1:9" x14ac:dyDescent="0.3">
      <c r="A15" s="20"/>
      <c r="E15" s="78"/>
    </row>
    <row r="16" spans="1:9" x14ac:dyDescent="0.3">
      <c r="A16" s="20"/>
      <c r="B16" s="21" t="s">
        <v>184</v>
      </c>
      <c r="D16" s="80"/>
      <c r="E16" s="78">
        <v>2115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185</v>
      </c>
      <c r="D18" s="80"/>
      <c r="E18" s="78">
        <v>1603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186</v>
      </c>
      <c r="D20" s="80"/>
      <c r="E20" s="81">
        <v>6.5640227672904464E-2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187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188</v>
      </c>
      <c r="E26" s="86"/>
      <c r="F26" s="86"/>
      <c r="G26" s="86"/>
      <c r="H26" s="87"/>
    </row>
    <row r="27" spans="1:16" ht="15.5" thickBot="1" x14ac:dyDescent="0.35">
      <c r="C27" s="52"/>
      <c r="D27" s="88" t="s">
        <v>189</v>
      </c>
      <c r="E27" s="88" t="s">
        <v>190</v>
      </c>
      <c r="F27" s="88" t="s">
        <v>191</v>
      </c>
      <c r="G27" s="88" t="s">
        <v>192</v>
      </c>
      <c r="H27" s="88" t="s">
        <v>193</v>
      </c>
    </row>
    <row r="28" spans="1:16" ht="38.25" customHeight="1" thickBot="1" x14ac:dyDescent="0.35">
      <c r="C28" s="88" t="s">
        <v>194</v>
      </c>
      <c r="D28" s="89">
        <v>3052</v>
      </c>
      <c r="E28" s="89">
        <v>463</v>
      </c>
      <c r="F28" s="89">
        <v>10369</v>
      </c>
      <c r="G28" s="90">
        <v>8934</v>
      </c>
      <c r="H28" s="90">
        <f>SUM(D28:G28)</f>
        <v>22818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624935D7-CEBB-4413-91D8-AA36BEE2C0AC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ABCBA-D6F9-4E60-8E11-888C857B83E1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195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196</v>
      </c>
      <c r="D13" s="94"/>
      <c r="E13" s="95"/>
      <c r="H13" s="93" t="s">
        <v>197</v>
      </c>
      <c r="I13" s="94"/>
      <c r="J13" s="94"/>
      <c r="K13" s="95"/>
      <c r="L13" s="52"/>
      <c r="M13" s="52"/>
      <c r="N13" s="93" t="s">
        <v>198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199</v>
      </c>
      <c r="D14" s="98" t="s">
        <v>200</v>
      </c>
      <c r="E14" s="98" t="s">
        <v>201</v>
      </c>
      <c r="G14" s="99"/>
      <c r="H14" s="100" t="s">
        <v>189</v>
      </c>
      <c r="I14" s="101" t="s">
        <v>190</v>
      </c>
      <c r="J14" s="101" t="s">
        <v>191</v>
      </c>
      <c r="K14" s="102" t="s">
        <v>192</v>
      </c>
      <c r="L14" s="52"/>
      <c r="M14" s="52"/>
      <c r="N14" s="97" t="s">
        <v>202</v>
      </c>
      <c r="O14" s="103" t="s">
        <v>203</v>
      </c>
      <c r="P14" s="103" t="s">
        <v>204</v>
      </c>
      <c r="Q14" s="104" t="s">
        <v>205</v>
      </c>
      <c r="R14" s="23"/>
    </row>
    <row r="15" spans="1:18" ht="34.5" customHeight="1" x14ac:dyDescent="0.3">
      <c r="A15" s="20"/>
      <c r="B15" s="105" t="s">
        <v>194</v>
      </c>
      <c r="C15" s="106">
        <v>1449</v>
      </c>
      <c r="D15" s="107">
        <v>15791</v>
      </c>
      <c r="E15" s="108">
        <v>572</v>
      </c>
      <c r="G15" s="105" t="s">
        <v>194</v>
      </c>
      <c r="H15" s="109">
        <v>315</v>
      </c>
      <c r="I15" s="107">
        <v>287</v>
      </c>
      <c r="J15" s="107">
        <v>9722</v>
      </c>
      <c r="K15" s="110">
        <v>7488</v>
      </c>
      <c r="L15" s="111"/>
      <c r="M15" s="105" t="s">
        <v>194</v>
      </c>
      <c r="N15" s="112">
        <v>4658</v>
      </c>
      <c r="O15" s="112">
        <v>4918</v>
      </c>
      <c r="P15" s="112">
        <v>4040</v>
      </c>
      <c r="Q15" s="108">
        <v>4196</v>
      </c>
      <c r="R15" s="23"/>
    </row>
    <row r="16" spans="1:18" ht="34.5" customHeight="1" thickBot="1" x14ac:dyDescent="0.35">
      <c r="A16" s="20"/>
      <c r="B16" s="113" t="s">
        <v>206</v>
      </c>
      <c r="C16" s="114">
        <v>595</v>
      </c>
      <c r="D16" s="115">
        <v>1250</v>
      </c>
      <c r="E16" s="116">
        <v>441</v>
      </c>
      <c r="G16" s="113" t="s">
        <v>206</v>
      </c>
      <c r="H16" s="114">
        <v>60</v>
      </c>
      <c r="I16" s="115">
        <v>60</v>
      </c>
      <c r="J16" s="115">
        <v>777</v>
      </c>
      <c r="K16" s="116">
        <v>1389</v>
      </c>
      <c r="L16" s="111"/>
      <c r="M16" s="113" t="s">
        <v>206</v>
      </c>
      <c r="N16" s="115">
        <v>1987</v>
      </c>
      <c r="O16" s="115">
        <v>253</v>
      </c>
      <c r="P16" s="115">
        <v>38</v>
      </c>
      <c r="Q16" s="116">
        <v>8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88B20438-F110-483B-8560-396A0702C4A1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FD13-D49B-40B1-BC05-F3411CB521FC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207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208</v>
      </c>
      <c r="C14" s="101" t="s">
        <v>209</v>
      </c>
      <c r="D14" s="101" t="s">
        <v>210</v>
      </c>
      <c r="E14" s="101" t="s">
        <v>211</v>
      </c>
      <c r="F14" s="101" t="s">
        <v>212</v>
      </c>
      <c r="G14" s="102" t="s">
        <v>213</v>
      </c>
      <c r="H14" s="111"/>
      <c r="I14" s="23"/>
    </row>
    <row r="15" spans="1:9" ht="32.25" customHeight="1" thickBot="1" x14ac:dyDescent="0.35">
      <c r="A15" s="20"/>
      <c r="B15" s="117">
        <v>36786</v>
      </c>
      <c r="C15" s="115">
        <v>4260</v>
      </c>
      <c r="D15" s="115">
        <v>10041</v>
      </c>
      <c r="E15" s="115">
        <v>80</v>
      </c>
      <c r="F15" s="115">
        <v>622</v>
      </c>
      <c r="G15" s="116">
        <v>1442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214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215</v>
      </c>
      <c r="C20" s="101" t="s">
        <v>216</v>
      </c>
      <c r="D20" s="102" t="s">
        <v>217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23538</v>
      </c>
      <c r="C21" s="115">
        <v>17470</v>
      </c>
      <c r="D21" s="116">
        <v>41008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C7DBC669-5D75-436A-B01D-4C2FF59F6E49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E5CF3-63B3-4206-9519-D5882E3302A1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218</v>
      </c>
      <c r="I12" s="23"/>
    </row>
    <row r="13" spans="1:9" ht="18.75" customHeight="1" x14ac:dyDescent="0.3">
      <c r="A13" s="20"/>
      <c r="B13" s="119" t="s">
        <v>219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220</v>
      </c>
      <c r="D15" s="101" t="s">
        <v>221</v>
      </c>
      <c r="E15" s="101" t="s">
        <v>222</v>
      </c>
      <c r="F15" s="101" t="s">
        <v>223</v>
      </c>
      <c r="G15" s="120" t="s">
        <v>224</v>
      </c>
      <c r="H15" s="102" t="s">
        <v>193</v>
      </c>
      <c r="I15" s="23"/>
    </row>
    <row r="16" spans="1:9" ht="33.75" customHeight="1" x14ac:dyDescent="0.3">
      <c r="A16" s="20"/>
      <c r="B16" s="121" t="s">
        <v>225</v>
      </c>
      <c r="C16" s="122">
        <v>22</v>
      </c>
      <c r="D16" s="122">
        <v>1</v>
      </c>
      <c r="E16" s="122">
        <v>77</v>
      </c>
      <c r="F16" s="122">
        <v>268</v>
      </c>
      <c r="G16" s="123">
        <v>8</v>
      </c>
      <c r="H16" s="124">
        <v>376</v>
      </c>
      <c r="I16" s="23"/>
    </row>
    <row r="17" spans="1:9" ht="32.25" customHeight="1" thickBot="1" x14ac:dyDescent="0.35">
      <c r="A17" s="20"/>
      <c r="B17" s="125" t="s">
        <v>226</v>
      </c>
      <c r="C17" s="115">
        <v>25</v>
      </c>
      <c r="D17" s="115">
        <v>7</v>
      </c>
      <c r="E17" s="115">
        <v>83</v>
      </c>
      <c r="F17" s="115">
        <v>271</v>
      </c>
      <c r="G17" s="126">
        <v>10</v>
      </c>
      <c r="H17" s="116">
        <v>396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227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220</v>
      </c>
      <c r="D21" s="101" t="s">
        <v>228</v>
      </c>
      <c r="E21" s="101" t="s">
        <v>229</v>
      </c>
      <c r="F21" s="101" t="s">
        <v>230</v>
      </c>
      <c r="G21" s="120" t="s">
        <v>231</v>
      </c>
      <c r="H21" s="102" t="s">
        <v>193</v>
      </c>
      <c r="I21" s="23"/>
    </row>
    <row r="22" spans="1:9" ht="33.75" customHeight="1" x14ac:dyDescent="0.3">
      <c r="A22" s="20"/>
      <c r="B22" s="121" t="s">
        <v>225</v>
      </c>
      <c r="C22" s="122">
        <v>341</v>
      </c>
      <c r="D22" s="122">
        <v>490</v>
      </c>
      <c r="E22" s="122">
        <v>2439</v>
      </c>
      <c r="F22" s="122">
        <v>2789</v>
      </c>
      <c r="G22" s="123">
        <v>342</v>
      </c>
      <c r="H22" s="124">
        <v>6401</v>
      </c>
      <c r="I22" s="23"/>
    </row>
    <row r="23" spans="1:9" ht="32.25" customHeight="1" thickBot="1" x14ac:dyDescent="0.35">
      <c r="A23" s="20"/>
      <c r="B23" s="125" t="s">
        <v>226</v>
      </c>
      <c r="C23" s="115">
        <v>378</v>
      </c>
      <c r="D23" s="115">
        <v>4570</v>
      </c>
      <c r="E23" s="115">
        <v>2638</v>
      </c>
      <c r="F23" s="115">
        <v>2816</v>
      </c>
      <c r="G23" s="126">
        <v>544</v>
      </c>
      <c r="H23" s="116">
        <v>10946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7FE72371-8948-40D8-B896-3934330F3DDC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2025-06-02T10:23:00Z</dcterms:modified>
</cp:coreProperties>
</file>